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<sst xmlns="http://schemas.openxmlformats.org/spreadsheetml/2006/main" count="86" uniqueCount="30">
  <si>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</si>
  <si>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</si>
  <si>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</si>
  <si>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</si>
  <si>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</si>
  <si>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</si>
  <si>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</si>
  <si>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 xml:space="preserve">Работы по содержанию контейнерной площадки </t>
  </si>
  <si>
    <t>Информация о выполненных работах (оказанных услугах) по содержанию и ремонту общего имущества в многоквартирном жилом доме №6 по ул. О.Кошевого, выполненных непосредственно управляющей организацией и сторонними организациями в 2023 году</t>
  </si>
  <si>
    <t>Февраль</t>
  </si>
  <si>
    <t>Техническое обслуживание внутридомового газового оборудования</t>
  </si>
  <si>
    <t>Март</t>
  </si>
  <si>
    <t>Периодическая проверка вентиляционных и дымовых каналов</t>
  </si>
  <si>
    <t>Прочистка канала в кв. № 6</t>
  </si>
  <si>
    <t>Прочистка канала в кв. № 5</t>
  </si>
  <si>
    <t>Апрель</t>
  </si>
  <si>
    <t>Май</t>
  </si>
  <si>
    <t>Техническое обслуживание системы отопления (консервация)</t>
  </si>
  <si>
    <t xml:space="preserve">Вывоз и погрузка автомобильных шин </t>
  </si>
  <si>
    <t>Июнь</t>
  </si>
  <si>
    <t>Ремонт стояка отопления в кв. № 6</t>
  </si>
  <si>
    <t>Вывоз и погрузка автомобильных шин с контейнерной площадки для сбора ТКО</t>
  </si>
  <si>
    <t>Июль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</si>
  <si>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</si>
  <si>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</si>
  <si>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</si>
  <si>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</si>
  <si>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 xml:space="preserve">Смена датчика движения в тамбуре подъезда </t>
  </si>
  <si>
    <t>Ноябрь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</si>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</sst>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 wrapText="1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PageLayoutView="0" workbookViewId="0" topLeftCell="A76">
      <selection activeCell="D76" sqref="D1:E16384"/>
    </sheetView>
  </sheetViews>
  <sheetFormatPr defaultColWidth="9.140625" defaultRowHeight="12.75"/>
  <cols>
    <col min="1" max="1" width="84.28125" style="0" customWidth="1"/>
    <col min="2" max="2" width="14.8515625" style="0" customWidth="1"/>
    <col min="4" max="4" width="9.140625" style="6" hidden="1" customWidth="1"/>
    <col min="5" max="5" width="9.140625" style="0" hidden="1" customWidth="1"/>
    <col min="6" max="7" width="9.140625" style="0" customWidth="1"/>
  </cols>
  <sheetData>
    <row r="1" spans="1:2" ht="46.5" customHeight="1">
      <c r="A1" s="16" t="s">
        <v>8</v>
      </c>
      <c r="B1" s="17"/>
    </row>
    <row r="2" spans="1:2" ht="24" customHeight="1">
      <c r="A2" s="4" t="s">
        <v>0</v>
      </c>
      <c r="B2" s="4" t="s">
        <v>1</v>
      </c>
    </row>
    <row r="3" spans="1:4" ht="24" customHeight="1">
      <c r="A3" s="15" t="s">
        <v>2</v>
      </c>
      <c r="B3" s="15"/>
      <c r="D3" s="7">
        <v>289.8</v>
      </c>
    </row>
    <row r="4" spans="1:4" ht="24" customHeight="1">
      <c r="A4" s="1" t="s">
        <v>3</v>
      </c>
      <c r="B4" s="2">
        <v>1069.36</v>
      </c>
      <c r="D4" s="6">
        <f>B4/289.8</f>
        <v>3.6899930986887504</v>
      </c>
    </row>
    <row r="5" spans="1:4" ht="24" customHeight="1">
      <c r="A5" s="1" t="s">
        <v>5</v>
      </c>
      <c r="B5" s="2">
        <v>118.48</v>
      </c>
      <c r="D5" s="6">
        <f>B5/289.8</f>
        <v>0.4088336783988958</v>
      </c>
    </row>
    <row r="6" spans="1:4" ht="24" customHeight="1">
      <c r="A6" s="5" t="s">
        <v>6</v>
      </c>
      <c r="B6" s="2">
        <v>1188.18</v>
      </c>
      <c r="D6" s="6">
        <f>B6/289.8</f>
        <v>4.1</v>
      </c>
    </row>
    <row r="7" spans="1:4" ht="24" customHeight="1">
      <c r="A7" s="8" t="s">
        <v>7</v>
      </c>
      <c r="B7" s="9">
        <v>144.9</v>
      </c>
      <c r="D7" s="6">
        <f>B7/289.8</f>
        <v>0.5</v>
      </c>
    </row>
    <row r="8" spans="1:2" ht="24" customHeight="1">
      <c r="A8" s="3" t="s">
        <v>4</v>
      </c>
      <c r="B8" s="3">
        <f>SUM(B4:B7)</f>
        <v>2520.92</v>
      </c>
    </row>
    <row r="9" spans="1:4" ht="24" customHeight="1">
      <c r="A9" s="15" t="s">
        <v>9</v>
      </c>
      <c r="B9" s="15"/>
      <c r="D9" s="7"/>
    </row>
    <row r="10" spans="1:4" ht="24" customHeight="1">
      <c r="A10" s="1" t="s">
        <v>3</v>
      </c>
      <c r="B10" s="2">
        <v>1069.36</v>
      </c>
      <c r="D10" s="6">
        <f>B10/289.8</f>
        <v>3.6899930986887504</v>
      </c>
    </row>
    <row r="11" spans="1:4" ht="24" customHeight="1">
      <c r="A11" s="1" t="s">
        <v>5</v>
      </c>
      <c r="B11" s="2">
        <v>118.48</v>
      </c>
      <c r="D11" s="6">
        <f>B11/289.8</f>
        <v>0.4088336783988958</v>
      </c>
    </row>
    <row r="12" spans="1:4" ht="24" customHeight="1">
      <c r="A12" s="5" t="s">
        <v>6</v>
      </c>
      <c r="B12" s="2">
        <v>1188.18</v>
      </c>
      <c r="D12" s="6">
        <f>B12/289.8</f>
        <v>4.1</v>
      </c>
    </row>
    <row r="13" spans="1:4" ht="24" customHeight="1">
      <c r="A13" s="8" t="s">
        <v>7</v>
      </c>
      <c r="B13" s="9">
        <v>144.9</v>
      </c>
      <c r="D13" s="6">
        <f>B13/289.8</f>
        <v>0.5</v>
      </c>
    </row>
    <row r="14" spans="1:4" ht="24" customHeight="1">
      <c r="A14" s="8" t="s">
        <v>10</v>
      </c>
      <c r="B14" s="9">
        <v>1181.61</v>
      </c>
      <c r="D14" s="6">
        <f>B14/289.8</f>
        <v>4.077329192546584</v>
      </c>
    </row>
    <row r="15" spans="1:2" ht="24" customHeight="1">
      <c r="A15" s="3" t="s">
        <v>4</v>
      </c>
      <c r="B15" s="3">
        <f>SUM(B10:B14)</f>
        <v>3702.5299999999997</v>
      </c>
    </row>
    <row r="16" spans="1:4" ht="24" customHeight="1">
      <c r="A16" s="15" t="s">
        <v>11</v>
      </c>
      <c r="B16" s="15"/>
      <c r="D16" s="7"/>
    </row>
    <row r="17" spans="1:4" ht="24" customHeight="1">
      <c r="A17" s="1" t="s">
        <v>3</v>
      </c>
      <c r="B17" s="2">
        <v>1069.36</v>
      </c>
      <c r="D17" s="6">
        <f aca="true" t="shared" si="0" ref="D17:D23">B17/289.8</f>
        <v>3.6899930986887504</v>
      </c>
    </row>
    <row r="18" spans="1:4" ht="24" customHeight="1">
      <c r="A18" s="1" t="s">
        <v>5</v>
      </c>
      <c r="B18" s="2">
        <v>118.48</v>
      </c>
      <c r="D18" s="6">
        <f t="shared" si="0"/>
        <v>0.4088336783988958</v>
      </c>
    </row>
    <row r="19" spans="1:4" ht="24" customHeight="1">
      <c r="A19" s="5" t="s">
        <v>6</v>
      </c>
      <c r="B19" s="2">
        <v>1188.18</v>
      </c>
      <c r="D19" s="6">
        <f t="shared" si="0"/>
        <v>4.1</v>
      </c>
    </row>
    <row r="20" spans="1:4" ht="24" customHeight="1">
      <c r="A20" s="8" t="s">
        <v>7</v>
      </c>
      <c r="B20" s="9">
        <v>144.9</v>
      </c>
      <c r="D20" s="6">
        <f t="shared" si="0"/>
        <v>0.5</v>
      </c>
    </row>
    <row r="21" spans="1:4" ht="24" customHeight="1">
      <c r="A21" s="8" t="s">
        <v>12</v>
      </c>
      <c r="B21" s="9">
        <v>1120</v>
      </c>
      <c r="D21" s="6">
        <f t="shared" si="0"/>
        <v>3.864734299516908</v>
      </c>
    </row>
    <row r="22" spans="1:5" ht="24" customHeight="1">
      <c r="A22" s="8" t="s">
        <v>13</v>
      </c>
      <c r="B22" s="10">
        <v>400</v>
      </c>
      <c r="D22" s="11">
        <f t="shared" si="0"/>
        <v>1.3802622498274673</v>
      </c>
      <c r="E22" s="11">
        <f>D22+D23</f>
        <v>2.7605244996549345</v>
      </c>
    </row>
    <row r="23" spans="1:5" ht="24" customHeight="1">
      <c r="A23" s="8" t="s">
        <v>14</v>
      </c>
      <c r="B23" s="10">
        <v>400</v>
      </c>
      <c r="D23" s="11">
        <f t="shared" si="0"/>
        <v>1.3802622498274673</v>
      </c>
      <c r="E23" s="12">
        <f>B22+B23</f>
        <v>800</v>
      </c>
    </row>
    <row r="24" spans="1:2" ht="24" customHeight="1">
      <c r="A24" s="3" t="s">
        <v>4</v>
      </c>
      <c r="B24" s="3">
        <f>SUM(B17:B23)</f>
        <v>4440.92</v>
      </c>
    </row>
    <row r="25" spans="1:4" ht="24" customHeight="1">
      <c r="A25" s="15" t="s">
        <v>15</v>
      </c>
      <c r="B25" s="15"/>
      <c r="D25" s="7"/>
    </row>
    <row r="26" spans="1:4" ht="24" customHeight="1">
      <c r="A26" s="1" t="s">
        <v>3</v>
      </c>
      <c r="B26" s="2">
        <v>1069.36</v>
      </c>
      <c r="D26" s="6">
        <f>B26/289.8</f>
        <v>3.6899930986887504</v>
      </c>
    </row>
    <row r="27" spans="1:4" ht="24" customHeight="1">
      <c r="A27" s="1" t="s">
        <v>5</v>
      </c>
      <c r="B27" s="2">
        <v>118.48</v>
      </c>
      <c r="D27" s="6">
        <f>B27/289.8</f>
        <v>0.4088336783988958</v>
      </c>
    </row>
    <row r="28" spans="1:4" ht="24" customHeight="1">
      <c r="A28" s="5" t="s">
        <v>6</v>
      </c>
      <c r="B28" s="2">
        <v>1188.18</v>
      </c>
      <c r="D28" s="6">
        <f>B28/289.8</f>
        <v>4.1</v>
      </c>
    </row>
    <row r="29" spans="1:4" ht="24" customHeight="1">
      <c r="A29" s="8" t="s">
        <v>7</v>
      </c>
      <c r="B29" s="9">
        <v>144.9</v>
      </c>
      <c r="D29" s="6">
        <f>B29/289.8</f>
        <v>0.5</v>
      </c>
    </row>
    <row r="30" spans="1:2" ht="24" customHeight="1">
      <c r="A30" s="3" t="s">
        <v>4</v>
      </c>
      <c r="B30" s="3">
        <f>SUM(B26:B29)</f>
        <v>2520.92</v>
      </c>
    </row>
    <row r="31" spans="1:4" ht="24" customHeight="1">
      <c r="A31" s="15" t="s">
        <v>16</v>
      </c>
      <c r="B31" s="15"/>
      <c r="D31" s="7"/>
    </row>
    <row r="32" spans="1:4" ht="24" customHeight="1">
      <c r="A32" s="1" t="s">
        <v>3</v>
      </c>
      <c r="B32" s="2">
        <v>1069.36</v>
      </c>
      <c r="D32" s="6">
        <f aca="true" t="shared" si="1" ref="D32:D37">B32/289.8</f>
        <v>3.6899930986887504</v>
      </c>
    </row>
    <row r="33" spans="1:4" ht="24" customHeight="1">
      <c r="A33" s="1" t="s">
        <v>5</v>
      </c>
      <c r="B33" s="2">
        <v>118.48</v>
      </c>
      <c r="D33" s="6">
        <f t="shared" si="1"/>
        <v>0.4088336783988958</v>
      </c>
    </row>
    <row r="34" spans="1:4" ht="24" customHeight="1">
      <c r="A34" s="5" t="s">
        <v>6</v>
      </c>
      <c r="B34" s="2">
        <v>1188.18</v>
      </c>
      <c r="D34" s="6">
        <f t="shared" si="1"/>
        <v>4.1</v>
      </c>
    </row>
    <row r="35" spans="1:4" ht="24" customHeight="1">
      <c r="A35" s="8" t="s">
        <v>7</v>
      </c>
      <c r="B35" s="9">
        <v>144.9</v>
      </c>
      <c r="D35" s="6">
        <f t="shared" si="1"/>
        <v>0.5</v>
      </c>
    </row>
    <row r="36" spans="1:4" ht="24" customHeight="1">
      <c r="A36" s="5" t="s">
        <v>17</v>
      </c>
      <c r="B36" s="2">
        <v>1694.4</v>
      </c>
      <c r="D36" s="6">
        <f t="shared" si="1"/>
        <v>5.846790890269151</v>
      </c>
    </row>
    <row r="37" spans="1:4" ht="24" customHeight="1">
      <c r="A37" s="8" t="s">
        <v>18</v>
      </c>
      <c r="B37" s="13">
        <v>20.14</v>
      </c>
      <c r="D37" s="6">
        <f t="shared" si="1"/>
        <v>0.06949620427881298</v>
      </c>
    </row>
    <row r="38" spans="1:2" ht="24" customHeight="1">
      <c r="A38" s="3" t="s">
        <v>4</v>
      </c>
      <c r="B38" s="3">
        <f>SUM(B32:B37)</f>
        <v>4235.46</v>
      </c>
    </row>
    <row r="39" spans="1:4" ht="24" customHeight="1">
      <c r="A39" s="15" t="s">
        <v>19</v>
      </c>
      <c r="B39" s="15"/>
      <c r="D39" s="7"/>
    </row>
    <row r="40" spans="1:4" ht="24" customHeight="1">
      <c r="A40" s="1" t="s">
        <v>3</v>
      </c>
      <c r="B40" s="2">
        <v>1069.36</v>
      </c>
      <c r="D40" s="6">
        <f aca="true" t="shared" si="2" ref="D40:D46">B40/289.8</f>
        <v>3.6899930986887504</v>
      </c>
    </row>
    <row r="41" spans="1:4" ht="24" customHeight="1">
      <c r="A41" s="1" t="s">
        <v>5</v>
      </c>
      <c r="B41" s="2">
        <v>118.48</v>
      </c>
      <c r="D41" s="6">
        <f t="shared" si="2"/>
        <v>0.4088336783988958</v>
      </c>
    </row>
    <row r="42" spans="1:4" ht="24" customHeight="1">
      <c r="A42" s="5" t="s">
        <v>6</v>
      </c>
      <c r="B42" s="2">
        <v>1188.18</v>
      </c>
      <c r="D42" s="6">
        <f t="shared" si="2"/>
        <v>4.1</v>
      </c>
    </row>
    <row r="43" spans="1:4" ht="24" customHeight="1">
      <c r="A43" s="8" t="s">
        <v>7</v>
      </c>
      <c r="B43" s="9">
        <v>144.9</v>
      </c>
      <c r="D43" s="6">
        <f t="shared" si="2"/>
        <v>0.5</v>
      </c>
    </row>
    <row r="44" spans="1:4" ht="24" customHeight="1">
      <c r="A44" s="5" t="s">
        <v>12</v>
      </c>
      <c r="B44" s="2">
        <v>550</v>
      </c>
      <c r="D44" s="6">
        <f t="shared" si="2"/>
        <v>1.8978605935127673</v>
      </c>
    </row>
    <row r="45" spans="1:5" ht="24" customHeight="1">
      <c r="A45" s="13" t="s">
        <v>20</v>
      </c>
      <c r="B45" s="14">
        <v>8668</v>
      </c>
      <c r="D45" s="11">
        <f>B45/289.8</f>
        <v>29.910282953761214</v>
      </c>
      <c r="E45" s="11">
        <f>D45+D46</f>
        <v>29.97646652864044</v>
      </c>
    </row>
    <row r="46" spans="1:5" ht="24" customHeight="1">
      <c r="A46" s="13" t="s">
        <v>21</v>
      </c>
      <c r="B46" s="8">
        <v>19.18</v>
      </c>
      <c r="D46" s="11">
        <f t="shared" si="2"/>
        <v>0.06618357487922705</v>
      </c>
      <c r="E46" s="12">
        <f>B45+B46</f>
        <v>8687.18</v>
      </c>
    </row>
    <row r="47" spans="1:2" ht="24" customHeight="1">
      <c r="A47" s="3" t="s">
        <v>4</v>
      </c>
      <c r="B47" s="3">
        <f>SUM(B40:B46)</f>
        <v>11758.1</v>
      </c>
    </row>
    <row r="48" spans="1:4" ht="24" customHeight="1">
      <c r="A48" s="15" t="s">
        <v>22</v>
      </c>
      <c r="B48" s="15"/>
      <c r="D48" s="7"/>
    </row>
    <row r="49" spans="1:4" ht="24" customHeight="1">
      <c r="A49" s="1" t="s">
        <v>3</v>
      </c>
      <c r="B49" s="2">
        <v>1069.36</v>
      </c>
      <c r="D49" s="6">
        <f>B49/289.8</f>
        <v>3.6899930986887504</v>
      </c>
    </row>
    <row r="50" spans="1:4" ht="24" customHeight="1">
      <c r="A50" s="1" t="s">
        <v>5</v>
      </c>
      <c r="B50" s="2">
        <v>118.48</v>
      </c>
      <c r="D50" s="6">
        <f>B50/289.8</f>
        <v>0.4088336783988958</v>
      </c>
    </row>
    <row r="51" spans="1:4" ht="24" customHeight="1">
      <c r="A51" s="5" t="s">
        <v>6</v>
      </c>
      <c r="B51" s="2">
        <v>1188.18</v>
      </c>
      <c r="D51" s="6">
        <f>B51/289.8</f>
        <v>4.1</v>
      </c>
    </row>
    <row r="52" spans="1:4" ht="24" customHeight="1">
      <c r="A52" s="8" t="s">
        <v>7</v>
      </c>
      <c r="B52" s="9">
        <v>144.9</v>
      </c>
      <c r="D52" s="6">
        <f>B52/289.8</f>
        <v>0.5</v>
      </c>
    </row>
    <row r="53" spans="1:2" ht="24" customHeight="1">
      <c r="A53" s="3" t="s">
        <v>4</v>
      </c>
      <c r="B53" s="3">
        <f>SUM(B49:B52)</f>
        <v>2520.92</v>
      </c>
    </row>
    <row r="54" spans="1:4" ht="24" customHeight="1">
      <c r="A54" s="15" t="s">
        <v>23</v>
      </c>
      <c r="B54" s="15"/>
      <c r="D54" s="7"/>
    </row>
    <row r="55" spans="1:4" ht="24" customHeight="1">
      <c r="A55" s="1" t="s">
        <v>3</v>
      </c>
      <c r="B55" s="2">
        <v>1069.36</v>
      </c>
      <c r="D55" s="6">
        <f>B55/289.8</f>
        <v>3.6899930986887504</v>
      </c>
    </row>
    <row r="56" spans="1:4" ht="24" customHeight="1">
      <c r="A56" s="1" t="s">
        <v>5</v>
      </c>
      <c r="B56" s="2">
        <v>118.48</v>
      </c>
      <c r="D56" s="6">
        <f>B56/289.8</f>
        <v>0.4088336783988958</v>
      </c>
    </row>
    <row r="57" spans="1:4" ht="24" customHeight="1">
      <c r="A57" s="5" t="s">
        <v>6</v>
      </c>
      <c r="B57" s="2">
        <v>1188.18</v>
      </c>
      <c r="D57" s="6">
        <f>B57/289.8</f>
        <v>4.1</v>
      </c>
    </row>
    <row r="58" spans="1:4" ht="24" customHeight="1">
      <c r="A58" s="8" t="s">
        <v>7</v>
      </c>
      <c r="B58" s="9">
        <v>144.9</v>
      </c>
      <c r="D58" s="6">
        <f>B58/289.8</f>
        <v>0.5</v>
      </c>
    </row>
    <row r="59" spans="1:2" ht="24" customHeight="1">
      <c r="A59" s="3" t="s">
        <v>4</v>
      </c>
      <c r="B59" s="3">
        <f>SUM(B55:B58)</f>
        <v>2520.92</v>
      </c>
    </row>
    <row r="60" spans="1:4" ht="24" customHeight="1">
      <c r="A60" s="15" t="s">
        <v>24</v>
      </c>
      <c r="B60" s="15"/>
      <c r="D60" s="7"/>
    </row>
    <row r="61" spans="1:4" ht="24" customHeight="1">
      <c r="A61" s="1" t="s">
        <v>3</v>
      </c>
      <c r="B61" s="2">
        <v>1069.36</v>
      </c>
      <c r="D61" s="6">
        <f>B61/289.8</f>
        <v>3.6899930986887504</v>
      </c>
    </row>
    <row r="62" spans="1:4" ht="24" customHeight="1">
      <c r="A62" s="1" t="s">
        <v>5</v>
      </c>
      <c r="B62" s="2">
        <v>118.48</v>
      </c>
      <c r="D62" s="6">
        <f>B62/289.8</f>
        <v>0.4088336783988958</v>
      </c>
    </row>
    <row r="63" spans="1:4" ht="24" customHeight="1">
      <c r="A63" s="5" t="s">
        <v>6</v>
      </c>
      <c r="B63" s="2">
        <v>1188.18</v>
      </c>
      <c r="D63" s="6">
        <f>B63/289.8</f>
        <v>4.1</v>
      </c>
    </row>
    <row r="64" spans="1:4" ht="24" customHeight="1">
      <c r="A64" s="8" t="s">
        <v>7</v>
      </c>
      <c r="B64" s="9">
        <v>144.9</v>
      </c>
      <c r="D64" s="6">
        <f>B64/289.8</f>
        <v>0.5</v>
      </c>
    </row>
    <row r="65" spans="1:4" ht="24" customHeight="1">
      <c r="A65" s="5" t="s">
        <v>25</v>
      </c>
      <c r="B65" s="9">
        <v>1550.4</v>
      </c>
      <c r="D65" s="6">
        <f>B65/289.8</f>
        <v>5.349896480331263</v>
      </c>
    </row>
    <row r="66" spans="1:2" ht="24" customHeight="1">
      <c r="A66" s="3" t="s">
        <v>4</v>
      </c>
      <c r="B66" s="3">
        <f>SUM(B61:B65)</f>
        <v>4071.32</v>
      </c>
    </row>
    <row r="67" spans="1:4" ht="24" customHeight="1">
      <c r="A67" s="15" t="s">
        <v>26</v>
      </c>
      <c r="B67" s="15"/>
      <c r="D67" s="7"/>
    </row>
    <row r="68" spans="1:4" ht="24" customHeight="1">
      <c r="A68" s="1" t="s">
        <v>3</v>
      </c>
      <c r="B68" s="2">
        <v>1069.36</v>
      </c>
      <c r="D68" s="6">
        <f>B68/289.8</f>
        <v>3.6899930986887504</v>
      </c>
    </row>
    <row r="69" spans="1:4" ht="24" customHeight="1">
      <c r="A69" s="1" t="s">
        <v>5</v>
      </c>
      <c r="B69" s="2">
        <v>118.48</v>
      </c>
      <c r="D69" s="6">
        <f>B69/289.8</f>
        <v>0.4088336783988958</v>
      </c>
    </row>
    <row r="70" spans="1:4" ht="24" customHeight="1">
      <c r="A70" s="5" t="s">
        <v>6</v>
      </c>
      <c r="B70" s="2">
        <v>1188.18</v>
      </c>
      <c r="D70" s="6">
        <f>B70/289.8</f>
        <v>4.1</v>
      </c>
    </row>
    <row r="71" spans="1:4" ht="24" customHeight="1">
      <c r="A71" s="8" t="s">
        <v>7</v>
      </c>
      <c r="B71" s="9">
        <v>144.9</v>
      </c>
      <c r="D71" s="6">
        <f>B71/289.8</f>
        <v>0.5</v>
      </c>
    </row>
    <row r="72" spans="1:4" ht="24" customHeight="1">
      <c r="A72" s="13" t="s">
        <v>27</v>
      </c>
      <c r="B72" s="14">
        <v>2065</v>
      </c>
      <c r="D72" s="6">
        <f>B72/289.8</f>
        <v>7.125603864734299</v>
      </c>
    </row>
    <row r="73" spans="1:2" ht="24" customHeight="1">
      <c r="A73" s="3" t="s">
        <v>4</v>
      </c>
      <c r="B73" s="3">
        <f>SUM(B68:B72)</f>
        <v>4585.92</v>
      </c>
    </row>
    <row r="74" spans="1:4" ht="24" customHeight="1">
      <c r="A74" s="15" t="s">
        <v>28</v>
      </c>
      <c r="B74" s="15"/>
      <c r="D74" s="7"/>
    </row>
    <row r="75" spans="1:4" ht="24" customHeight="1">
      <c r="A75" s="1" t="s">
        <v>3</v>
      </c>
      <c r="B75" s="2">
        <v>1069.36</v>
      </c>
      <c r="D75" s="6">
        <f>B75/289.8</f>
        <v>3.6899930986887504</v>
      </c>
    </row>
    <row r="76" spans="1:4" ht="24" customHeight="1">
      <c r="A76" s="1" t="s">
        <v>5</v>
      </c>
      <c r="B76" s="2">
        <v>118.48</v>
      </c>
      <c r="D76" s="6">
        <f>B76/289.8</f>
        <v>0.4088336783988958</v>
      </c>
    </row>
    <row r="77" spans="1:4" ht="24" customHeight="1">
      <c r="A77" s="5" t="s">
        <v>6</v>
      </c>
      <c r="B77" s="2">
        <v>1188.18</v>
      </c>
      <c r="D77" s="6">
        <f>B77/289.8</f>
        <v>4.1</v>
      </c>
    </row>
    <row r="78" spans="1:4" ht="24" customHeight="1">
      <c r="A78" s="8" t="s">
        <v>7</v>
      </c>
      <c r="B78" s="9">
        <v>144.9</v>
      </c>
      <c r="D78" s="6">
        <f>B78/289.8</f>
        <v>0.5</v>
      </c>
    </row>
    <row r="79" spans="1:2" ht="24" customHeight="1">
      <c r="A79" s="3" t="s">
        <v>4</v>
      </c>
      <c r="B79" s="3">
        <f>SUM(B75:B78)</f>
        <v>2520.92</v>
      </c>
    </row>
    <row r="80" spans="1:4" ht="24" customHeight="1">
      <c r="A80" s="15" t="s">
        <v>29</v>
      </c>
      <c r="B80" s="15"/>
      <c r="D80" s="7"/>
    </row>
    <row r="81" spans="1:4" ht="24" customHeight="1">
      <c r="A81" s="1" t="s">
        <v>3</v>
      </c>
      <c r="B81" s="2">
        <v>1069.36</v>
      </c>
      <c r="D81" s="6">
        <f>B81/289.8</f>
        <v>3.6899930986887504</v>
      </c>
    </row>
    <row r="82" spans="1:4" ht="24" customHeight="1">
      <c r="A82" s="1" t="s">
        <v>5</v>
      </c>
      <c r="B82" s="2">
        <v>118.48</v>
      </c>
      <c r="D82" s="6">
        <f>B82/289.8</f>
        <v>0.4088336783988958</v>
      </c>
    </row>
    <row r="83" spans="1:4" ht="24" customHeight="1">
      <c r="A83" s="5" t="s">
        <v>6</v>
      </c>
      <c r="B83" s="2">
        <v>1188.18</v>
      </c>
      <c r="D83" s="6">
        <f>B83/289.8</f>
        <v>4.1</v>
      </c>
    </row>
    <row r="84" spans="1:4" ht="24" customHeight="1">
      <c r="A84" s="8" t="s">
        <v>7</v>
      </c>
      <c r="B84" s="9">
        <v>144.9</v>
      </c>
      <c r="D84" s="6">
        <f>B84/289.8</f>
        <v>0.5</v>
      </c>
    </row>
    <row r="85" spans="1:2" ht="24" customHeight="1">
      <c r="A85" s="3" t="s">
        <v>4</v>
      </c>
      <c r="B85" s="3">
        <f>SUM(B81:B84)</f>
        <v>2520.92</v>
      </c>
    </row>
  </sheetData>
  <sheetProtection/>
  <mergeCells count="13">
    <mergeCell ref="A1:B1"/>
    <mergeCell ref="A3:B3"/>
    <mergeCell ref="A9:B9"/>
    <mergeCell ref="A16:B16"/>
    <mergeCell ref="A25:B25"/>
    <mergeCell ref="A80:B80"/>
    <mergeCell ref="A31:B31"/>
    <mergeCell ref="A74:B74"/>
    <mergeCell ref="A67:B67"/>
    <mergeCell ref="A60:B60"/>
    <mergeCell ref="A54:B54"/>
    <mergeCell ref="A48:B48"/>
    <mergeCell ref="A39:B3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2020-06-25T07:29:14Z</cp:lastPrinted>
  <dcterms:created xsi:type="dcterms:W3CDTF">1996-10-08T23:32:33Z</dcterms:created>
  <dcterms:modified xsi:type="dcterms:W3CDTF">2024-01-25T11:19:45Z</dcterms:modified>
  <cp:category/>
  <cp:version/>
  <cp:contentType/>
  <cp:contentStatus/>
</cp:coreProperties>
</file>